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3860" windowHeight="720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3" i="1"/>
  <c r="I12" i="1"/>
  <c r="I11" i="1"/>
  <c r="I10" i="1"/>
  <c r="I9" i="1"/>
  <c r="I8" i="1"/>
  <c r="I7" i="1"/>
  <c r="I6" i="1"/>
  <c r="I5" i="1"/>
  <c r="I4" i="1"/>
  <c r="J14" i="1"/>
  <c r="J27" i="1"/>
  <c r="I14" i="1" l="1"/>
  <c r="I27" i="1"/>
</calcChain>
</file>

<file path=xl/sharedStrings.xml><?xml version="1.0" encoding="utf-8"?>
<sst xmlns="http://schemas.openxmlformats.org/spreadsheetml/2006/main" count="52" uniqueCount="21">
  <si>
    <t>外港碼頭</t>
  </si>
  <si>
    <t>關閘</t>
  </si>
  <si>
    <t>機場</t>
  </si>
  <si>
    <t>路氹城</t>
    <phoneticPr fontId="1" type="noConversion"/>
  </si>
  <si>
    <t>氹仔客運碼頭</t>
    <phoneticPr fontId="1" type="noConversion"/>
  </si>
  <si>
    <t>出境</t>
    <phoneticPr fontId="1" type="noConversion"/>
  </si>
  <si>
    <t>入境</t>
    <phoneticPr fontId="1" type="noConversion"/>
  </si>
  <si>
    <t>出境</t>
    <phoneticPr fontId="1" type="noConversion"/>
  </si>
  <si>
    <t>2016年4月30日(周六)
時段17:18:00 - 18:17:59</t>
    <phoneticPr fontId="1" type="noConversion"/>
  </si>
  <si>
    <t>2016年4月30日(周六)
時段18:18:00 - 19:15:00</t>
    <phoneticPr fontId="1" type="noConversion"/>
  </si>
  <si>
    <t>種類</t>
    <phoneticPr fontId="1" type="noConversion"/>
  </si>
  <si>
    <t>總數</t>
    <phoneticPr fontId="1" type="noConversion"/>
  </si>
  <si>
    <t>澳門居民
(人工)</t>
    <phoneticPr fontId="1" type="noConversion"/>
  </si>
  <si>
    <t>澳門居民
(自助)</t>
    <phoneticPr fontId="1" type="noConversion"/>
  </si>
  <si>
    <t>電子通行證
(人工)</t>
    <phoneticPr fontId="1" type="noConversion"/>
  </si>
  <si>
    <t>電子通行證
(自助)</t>
    <phoneticPr fontId="1" type="noConversion"/>
  </si>
  <si>
    <t>其他證件
(人工)</t>
    <phoneticPr fontId="1" type="noConversion"/>
  </si>
  <si>
    <t>其他證件
(自助)</t>
    <phoneticPr fontId="1" type="noConversion"/>
  </si>
  <si>
    <t>2016年4月23日(周六)同一時段總數</t>
    <phoneticPr fontId="1" type="noConversion"/>
  </si>
  <si>
    <t>故障時段旅客流量統計</t>
    <phoneticPr fontId="1" type="noConversion"/>
  </si>
  <si>
    <t>附表1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</si>
</sst>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微軟正黑體"/>
      <family val="2"/>
      <charset val="136"/>
    </font>
    <font>
      <b/>
      <sz val="18"/>
      <color theme="1"/>
      <name val="新細明體"/>
      <family val="1"/>
      <charset val="136"/>
      <scheme val="minor"/>
    </font>
    <font>
      <b/>
      <sz val="26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4" borderId="6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0" fillId="6" borderId="6" xfId="0" applyFill="1" applyBorder="1">
      <alignment vertical="center"/>
    </xf>
    <xf numFmtId="0" fontId="0" fillId="6" borderId="7" xfId="0" applyFill="1" applyBorder="1">
      <alignment vertical="center"/>
    </xf>
    <xf numFmtId="0" fontId="5" fillId="5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K3" sqref="K3"/>
    </sheetView>
  </sheetViews>
  <sheetFormatPr defaultRowHeight="16.5" x14ac:dyDescent="0.25"/>
  <cols>
    <col min="1" max="1" width="23" customWidth="1"/>
    <col min="2" max="2" width="7.125" style="1" customWidth="1"/>
    <col min="3" max="4" width="10.625" customWidth="1"/>
    <col min="5" max="6" width="13.125" customWidth="1"/>
    <col min="7" max="8" width="10.625" customWidth="1"/>
    <col min="9" max="9" width="13.875" customWidth="1"/>
    <col min="10" max="10" width="20.625" customWidth="1"/>
  </cols>
  <sheetData>
    <row r="1" spans="1:10" ht="19.5" x14ac:dyDescent="0.25">
      <c r="A1" s="17" t="s">
        <v>20</v>
      </c>
    </row>
    <row r="2" spans="1:10" ht="25.1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55.15" customHeight="1" x14ac:dyDescent="0.25">
      <c r="A3" s="5" t="s">
        <v>8</v>
      </c>
      <c r="B3" s="4" t="s">
        <v>10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 t="s">
        <v>17</v>
      </c>
      <c r="I3" s="4" t="s">
        <v>11</v>
      </c>
      <c r="J3" s="5" t="s">
        <v>18</v>
      </c>
    </row>
    <row r="4" spans="1:10" x14ac:dyDescent="0.25">
      <c r="A4" s="2" t="s">
        <v>1</v>
      </c>
      <c r="B4" s="12" t="s">
        <v>5</v>
      </c>
      <c r="C4" s="6">
        <v>3323</v>
      </c>
      <c r="D4" s="6">
        <v>208</v>
      </c>
      <c r="E4" s="6">
        <v>3914</v>
      </c>
      <c r="F4" s="6">
        <v>810</v>
      </c>
      <c r="G4" s="6">
        <v>3419</v>
      </c>
      <c r="H4" s="7">
        <v>523</v>
      </c>
      <c r="I4" s="18">
        <f t="shared" ref="I4:I7" si="0">SUM(C4:H4)</f>
        <v>12197</v>
      </c>
      <c r="J4" s="18">
        <v>20609</v>
      </c>
    </row>
    <row r="5" spans="1:10" x14ac:dyDescent="0.25">
      <c r="A5" s="3"/>
      <c r="B5" s="13" t="s">
        <v>6</v>
      </c>
      <c r="C5" s="8">
        <v>2668</v>
      </c>
      <c r="D5" s="8">
        <v>1402</v>
      </c>
      <c r="E5" s="8">
        <v>103</v>
      </c>
      <c r="F5" s="8">
        <v>154</v>
      </c>
      <c r="G5" s="8">
        <v>847</v>
      </c>
      <c r="H5" s="9">
        <v>109</v>
      </c>
      <c r="I5" s="19">
        <f t="shared" si="0"/>
        <v>5283</v>
      </c>
      <c r="J5" s="19">
        <v>8330</v>
      </c>
    </row>
    <row r="6" spans="1:10" x14ac:dyDescent="0.25">
      <c r="A6" s="2" t="s">
        <v>3</v>
      </c>
      <c r="B6" s="12" t="s">
        <v>5</v>
      </c>
      <c r="C6" s="6">
        <v>183</v>
      </c>
      <c r="D6" s="6">
        <v>4</v>
      </c>
      <c r="E6" s="6">
        <v>1139</v>
      </c>
      <c r="F6" s="6">
        <v>224</v>
      </c>
      <c r="G6" s="6">
        <v>842</v>
      </c>
      <c r="H6" s="7">
        <v>42</v>
      </c>
      <c r="I6" s="10">
        <f t="shared" si="0"/>
        <v>2434</v>
      </c>
      <c r="J6" s="10">
        <v>3056</v>
      </c>
    </row>
    <row r="7" spans="1:10" x14ac:dyDescent="0.25">
      <c r="A7" s="3"/>
      <c r="B7" s="13" t="s">
        <v>6</v>
      </c>
      <c r="C7" s="8">
        <v>158</v>
      </c>
      <c r="D7" s="8">
        <v>19</v>
      </c>
      <c r="E7" s="8">
        <v>25</v>
      </c>
      <c r="F7" s="8">
        <v>41</v>
      </c>
      <c r="G7" s="8">
        <v>142</v>
      </c>
      <c r="H7" s="9">
        <v>2</v>
      </c>
      <c r="I7" s="11">
        <f t="shared" si="0"/>
        <v>387</v>
      </c>
      <c r="J7" s="11">
        <v>851</v>
      </c>
    </row>
    <row r="8" spans="1:10" x14ac:dyDescent="0.25">
      <c r="A8" s="2" t="s">
        <v>0</v>
      </c>
      <c r="B8" s="12" t="s">
        <v>5</v>
      </c>
      <c r="C8" s="6">
        <v>109</v>
      </c>
      <c r="D8" s="6">
        <v>17</v>
      </c>
      <c r="E8" s="6">
        <v>167</v>
      </c>
      <c r="F8" s="6">
        <v>2</v>
      </c>
      <c r="G8" s="6">
        <v>1202</v>
      </c>
      <c r="H8" s="7">
        <v>95</v>
      </c>
      <c r="I8" s="10">
        <f>SUM(C8:H8)</f>
        <v>1592</v>
      </c>
      <c r="J8" s="10">
        <v>1289</v>
      </c>
    </row>
    <row r="9" spans="1:10" x14ac:dyDescent="0.25">
      <c r="A9" s="3"/>
      <c r="B9" s="13" t="s">
        <v>6</v>
      </c>
      <c r="C9" s="8">
        <v>80</v>
      </c>
      <c r="D9" s="8">
        <v>81</v>
      </c>
      <c r="E9" s="8">
        <v>63</v>
      </c>
      <c r="F9" s="8">
        <v>11</v>
      </c>
      <c r="G9" s="8">
        <v>362</v>
      </c>
      <c r="H9" s="9">
        <v>166</v>
      </c>
      <c r="I9" s="11">
        <f t="shared" ref="I9:I13" si="1">SUM(C9:H9)</f>
        <v>763</v>
      </c>
      <c r="J9" s="11">
        <v>1110</v>
      </c>
    </row>
    <row r="10" spans="1:10" x14ac:dyDescent="0.25">
      <c r="A10" s="2" t="s">
        <v>4</v>
      </c>
      <c r="B10" s="12" t="s">
        <v>5</v>
      </c>
      <c r="C10" s="6">
        <v>48</v>
      </c>
      <c r="D10" s="6">
        <v>5</v>
      </c>
      <c r="E10" s="6">
        <v>133</v>
      </c>
      <c r="F10" s="6">
        <v>0</v>
      </c>
      <c r="G10" s="6">
        <v>821</v>
      </c>
      <c r="H10" s="7">
        <v>33</v>
      </c>
      <c r="I10" s="10">
        <f t="shared" si="1"/>
        <v>1040</v>
      </c>
      <c r="J10" s="10">
        <v>862</v>
      </c>
    </row>
    <row r="11" spans="1:10" x14ac:dyDescent="0.25">
      <c r="A11" s="3"/>
      <c r="B11" s="13" t="s">
        <v>6</v>
      </c>
      <c r="C11" s="8">
        <v>58</v>
      </c>
      <c r="D11" s="8">
        <v>30</v>
      </c>
      <c r="E11" s="8">
        <v>72</v>
      </c>
      <c r="F11" s="8">
        <v>27</v>
      </c>
      <c r="G11" s="8">
        <v>372</v>
      </c>
      <c r="H11" s="9">
        <v>211</v>
      </c>
      <c r="I11" s="11">
        <f t="shared" si="1"/>
        <v>770</v>
      </c>
      <c r="J11" s="11">
        <v>643</v>
      </c>
    </row>
    <row r="12" spans="1:10" x14ac:dyDescent="0.25">
      <c r="A12" s="2" t="s">
        <v>2</v>
      </c>
      <c r="B12" s="12" t="s">
        <v>5</v>
      </c>
      <c r="C12" s="6">
        <v>24</v>
      </c>
      <c r="D12" s="6">
        <v>11</v>
      </c>
      <c r="E12" s="6">
        <v>67</v>
      </c>
      <c r="F12" s="6">
        <v>10</v>
      </c>
      <c r="G12" s="6">
        <v>731</v>
      </c>
      <c r="H12" s="7">
        <v>3</v>
      </c>
      <c r="I12" s="10">
        <f t="shared" si="1"/>
        <v>846</v>
      </c>
      <c r="J12" s="10">
        <v>747</v>
      </c>
    </row>
    <row r="13" spans="1:10" x14ac:dyDescent="0.25">
      <c r="A13" s="3"/>
      <c r="B13" s="13" t="s">
        <v>6</v>
      </c>
      <c r="C13" s="8">
        <v>36</v>
      </c>
      <c r="D13" s="8">
        <v>10</v>
      </c>
      <c r="E13" s="8">
        <v>46</v>
      </c>
      <c r="F13" s="8">
        <v>39</v>
      </c>
      <c r="G13" s="8">
        <v>141</v>
      </c>
      <c r="H13" s="9">
        <v>5</v>
      </c>
      <c r="I13" s="11">
        <f t="shared" si="1"/>
        <v>277</v>
      </c>
      <c r="J13" s="11">
        <v>135</v>
      </c>
    </row>
    <row r="14" spans="1:10" ht="25.5" x14ac:dyDescent="0.25">
      <c r="I14" s="15">
        <f>SUM(I4:I13)</f>
        <v>25589</v>
      </c>
      <c r="J14" s="16">
        <f>SUM(J4:J13)</f>
        <v>37632</v>
      </c>
    </row>
    <row r="16" spans="1:10" ht="36.75" customHeight="1" x14ac:dyDescent="0.25">
      <c r="A16" s="5" t="s">
        <v>9</v>
      </c>
      <c r="B16" s="4" t="s">
        <v>10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4" t="s">
        <v>11</v>
      </c>
      <c r="J16" s="5" t="s">
        <v>18</v>
      </c>
    </row>
    <row r="17" spans="1:10" x14ac:dyDescent="0.25">
      <c r="A17" s="2" t="s">
        <v>1</v>
      </c>
      <c r="B17" s="12" t="s">
        <v>7</v>
      </c>
      <c r="C17" s="6">
        <v>1397</v>
      </c>
      <c r="D17" s="6">
        <v>0</v>
      </c>
      <c r="E17" s="6">
        <v>4731</v>
      </c>
      <c r="F17" s="6">
        <v>1</v>
      </c>
      <c r="G17" s="6">
        <v>3358</v>
      </c>
      <c r="H17" s="7">
        <v>1</v>
      </c>
      <c r="I17" s="18">
        <f t="shared" ref="I17:I20" si="2">SUM(C17:H17)</f>
        <v>9488</v>
      </c>
      <c r="J17" s="18">
        <v>23846</v>
      </c>
    </row>
    <row r="18" spans="1:10" x14ac:dyDescent="0.25">
      <c r="A18" s="3"/>
      <c r="B18" s="13" t="s">
        <v>6</v>
      </c>
      <c r="C18" s="8">
        <v>2813</v>
      </c>
      <c r="D18" s="8">
        <v>192</v>
      </c>
      <c r="E18" s="8">
        <v>451</v>
      </c>
      <c r="F18" s="8">
        <v>77</v>
      </c>
      <c r="G18" s="8">
        <v>1084</v>
      </c>
      <c r="H18" s="9">
        <v>56</v>
      </c>
      <c r="I18" s="19">
        <f t="shared" si="2"/>
        <v>4673</v>
      </c>
      <c r="J18" s="19">
        <v>7141</v>
      </c>
    </row>
    <row r="19" spans="1:10" x14ac:dyDescent="0.25">
      <c r="A19" s="2" t="s">
        <v>3</v>
      </c>
      <c r="B19" s="12" t="s">
        <v>7</v>
      </c>
      <c r="C19" s="6">
        <v>174</v>
      </c>
      <c r="D19" s="6">
        <v>0</v>
      </c>
      <c r="E19" s="6">
        <v>1158</v>
      </c>
      <c r="F19" s="6">
        <v>19</v>
      </c>
      <c r="G19" s="6">
        <v>956</v>
      </c>
      <c r="H19" s="7">
        <v>3</v>
      </c>
      <c r="I19" s="10">
        <f t="shared" si="2"/>
        <v>2310</v>
      </c>
      <c r="J19" s="10">
        <v>1526</v>
      </c>
    </row>
    <row r="20" spans="1:10" x14ac:dyDescent="0.25">
      <c r="A20" s="3"/>
      <c r="B20" s="13" t="s">
        <v>6</v>
      </c>
      <c r="C20" s="8">
        <v>154</v>
      </c>
      <c r="D20" s="8">
        <v>0</v>
      </c>
      <c r="E20" s="8">
        <v>192</v>
      </c>
      <c r="F20" s="8">
        <v>0</v>
      </c>
      <c r="G20" s="8">
        <v>254</v>
      </c>
      <c r="H20" s="9">
        <v>0</v>
      </c>
      <c r="I20" s="11">
        <f t="shared" si="2"/>
        <v>600</v>
      </c>
      <c r="J20" s="11">
        <v>352</v>
      </c>
    </row>
    <row r="21" spans="1:10" x14ac:dyDescent="0.25">
      <c r="A21" s="2" t="s">
        <v>0</v>
      </c>
      <c r="B21" s="12" t="s">
        <v>5</v>
      </c>
      <c r="C21" s="6">
        <v>131</v>
      </c>
      <c r="D21" s="6">
        <v>10</v>
      </c>
      <c r="E21" s="6">
        <v>264</v>
      </c>
      <c r="F21" s="6">
        <v>0</v>
      </c>
      <c r="G21" s="6">
        <v>1023</v>
      </c>
      <c r="H21" s="7">
        <v>40</v>
      </c>
      <c r="I21" s="10">
        <f>SUM(C21:H21)</f>
        <v>1468</v>
      </c>
      <c r="J21" s="10">
        <v>1421</v>
      </c>
    </row>
    <row r="22" spans="1:10" x14ac:dyDescent="0.25">
      <c r="A22" s="3"/>
      <c r="B22" s="13" t="s">
        <v>6</v>
      </c>
      <c r="C22" s="8">
        <v>340</v>
      </c>
      <c r="D22" s="8">
        <v>55</v>
      </c>
      <c r="E22" s="8">
        <v>43</v>
      </c>
      <c r="F22" s="8">
        <v>4</v>
      </c>
      <c r="G22" s="8">
        <v>1225</v>
      </c>
      <c r="H22" s="9">
        <v>22</v>
      </c>
      <c r="I22" s="11">
        <f t="shared" ref="I22:I26" si="3">SUM(C22:H22)</f>
        <v>1689</v>
      </c>
      <c r="J22" s="11">
        <v>1089</v>
      </c>
    </row>
    <row r="23" spans="1:10" x14ac:dyDescent="0.25">
      <c r="A23" s="2" t="s">
        <v>4</v>
      </c>
      <c r="B23" s="12" t="s">
        <v>7</v>
      </c>
      <c r="C23" s="6">
        <v>21</v>
      </c>
      <c r="D23" s="6">
        <v>0</v>
      </c>
      <c r="E23" s="6">
        <v>85</v>
      </c>
      <c r="F23" s="6">
        <v>0</v>
      </c>
      <c r="G23" s="6">
        <v>715</v>
      </c>
      <c r="H23" s="7">
        <v>0</v>
      </c>
      <c r="I23" s="10">
        <f t="shared" si="3"/>
        <v>821</v>
      </c>
      <c r="J23" s="10">
        <v>424</v>
      </c>
    </row>
    <row r="24" spans="1:10" x14ac:dyDescent="0.25">
      <c r="A24" s="3"/>
      <c r="B24" s="13" t="s">
        <v>6</v>
      </c>
      <c r="C24" s="8">
        <v>35</v>
      </c>
      <c r="D24" s="8">
        <v>33</v>
      </c>
      <c r="E24" s="8">
        <v>135</v>
      </c>
      <c r="F24" s="8">
        <v>40</v>
      </c>
      <c r="G24" s="8">
        <v>673</v>
      </c>
      <c r="H24" s="9">
        <v>187</v>
      </c>
      <c r="I24" s="11">
        <f t="shared" si="3"/>
        <v>1103</v>
      </c>
      <c r="J24" s="11">
        <v>877</v>
      </c>
    </row>
    <row r="25" spans="1:10" x14ac:dyDescent="0.25">
      <c r="A25" s="2" t="s">
        <v>2</v>
      </c>
      <c r="B25" s="12" t="s">
        <v>7</v>
      </c>
      <c r="C25" s="6">
        <v>39</v>
      </c>
      <c r="D25" s="6">
        <v>0</v>
      </c>
      <c r="E25" s="6">
        <v>59</v>
      </c>
      <c r="F25" s="6">
        <v>0</v>
      </c>
      <c r="G25" s="6">
        <v>626</v>
      </c>
      <c r="H25" s="7">
        <v>0</v>
      </c>
      <c r="I25" s="10">
        <f t="shared" si="3"/>
        <v>724</v>
      </c>
      <c r="J25" s="10">
        <v>740</v>
      </c>
    </row>
    <row r="26" spans="1:10" x14ac:dyDescent="0.25">
      <c r="A26" s="3"/>
      <c r="B26" s="13" t="s">
        <v>6</v>
      </c>
      <c r="C26" s="8">
        <v>119</v>
      </c>
      <c r="D26" s="8">
        <v>32</v>
      </c>
      <c r="E26" s="8">
        <v>48</v>
      </c>
      <c r="F26" s="8">
        <v>45</v>
      </c>
      <c r="G26" s="8">
        <v>657</v>
      </c>
      <c r="H26" s="9">
        <v>3</v>
      </c>
      <c r="I26" s="11">
        <f t="shared" si="3"/>
        <v>904</v>
      </c>
      <c r="J26" s="11">
        <v>834</v>
      </c>
    </row>
    <row r="27" spans="1:10" ht="25.5" x14ac:dyDescent="0.25">
      <c r="I27" s="15">
        <f>SUM(I17:I26)</f>
        <v>23780</v>
      </c>
      <c r="J27" s="15">
        <f>SUM(J17:J26)</f>
        <v>38250</v>
      </c>
    </row>
  </sheetData>
  <mergeCells count="1"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Ka Wai, Wai</dc:creator>
  <cp:lastModifiedBy>Administrator</cp:lastModifiedBy>
  <cp:lastPrinted>2016-05-03T02:34:46Z</cp:lastPrinted>
  <dcterms:created xsi:type="dcterms:W3CDTF">2016-05-02T00:59:28Z</dcterms:created>
  <dcterms:modified xsi:type="dcterms:W3CDTF">2016-05-03T11:20:21Z</dcterms:modified>
</cp:coreProperties>
</file>